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经济困难老年人" sheetId="1" r:id="rId1"/>
  </sheets>
  <definedNames>
    <definedName name="_xlnm._FilterDatabase" localSheetId="0" hidden="1">经济困难老年人!$A$3:$J$98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<sst xmlns="http://schemas.openxmlformats.org/spreadsheetml/2006/main" count="200" uniqueCount="143">
  <si>
    <t>高新区2025年12月份经济困难老年人补贴发放表</t>
  </si>
  <si>
    <t>单位名称:                                         单位：元、人     发放年月：2025年12月</t>
  </si>
  <si>
    <t>序号</t>
  </si>
  <si>
    <t>村居
名称</t>
  </si>
  <si>
    <t>姓名</t>
  </si>
  <si>
    <t>60-79岁
发放金额</t>
  </si>
  <si>
    <t>80-89岁
发放金额</t>
  </si>
  <si>
    <t>90-99岁
发放金额</t>
  </si>
  <si>
    <t>合计</t>
  </si>
  <si>
    <t>四宝山</t>
  </si>
  <si>
    <t>刘东</t>
  </si>
  <si>
    <t>伊建国</t>
  </si>
  <si>
    <t>郭家</t>
  </si>
  <si>
    <t>李象温</t>
  </si>
  <si>
    <t>刘斜</t>
  </si>
  <si>
    <t>胡庆安</t>
  </si>
  <si>
    <t>张兆军</t>
  </si>
  <si>
    <t>张方青</t>
  </si>
  <si>
    <t>丁庄</t>
  </si>
  <si>
    <t>李荣文</t>
  </si>
  <si>
    <t>东吕</t>
  </si>
  <si>
    <t>张广明</t>
  </si>
  <si>
    <t>李树秀</t>
  </si>
  <si>
    <t>朱庄</t>
  </si>
  <si>
    <t>朱予范</t>
  </si>
  <si>
    <t>马店</t>
  </si>
  <si>
    <t>齐学镇</t>
  </si>
  <si>
    <t>北石</t>
  </si>
  <si>
    <t>马克申</t>
  </si>
  <si>
    <t>李允英</t>
  </si>
  <si>
    <t>辛曹</t>
  </si>
  <si>
    <t>王传爱</t>
  </si>
  <si>
    <t>韩庙</t>
  </si>
  <si>
    <t>陈福孝</t>
  </si>
  <si>
    <t>阎高</t>
  </si>
  <si>
    <t>王立国</t>
  </si>
  <si>
    <t>王立敏</t>
  </si>
  <si>
    <t>张玉孝</t>
  </si>
  <si>
    <t>孙元法</t>
  </si>
  <si>
    <t>小官</t>
  </si>
  <si>
    <t>张道城</t>
  </si>
  <si>
    <t>刘治玉</t>
  </si>
  <si>
    <t>王东</t>
  </si>
  <si>
    <t>王仲孝</t>
  </si>
  <si>
    <t>李秀英</t>
  </si>
  <si>
    <t>张兆香</t>
  </si>
  <si>
    <t>张玉金</t>
  </si>
  <si>
    <t>万杰路社区</t>
  </si>
  <si>
    <t>张智慧</t>
  </si>
  <si>
    <t>南石</t>
  </si>
  <si>
    <t>周荣宝</t>
  </si>
  <si>
    <t>崔佃亮</t>
  </si>
  <si>
    <t>小庄</t>
  </si>
  <si>
    <t>姜恒祯</t>
  </si>
  <si>
    <t>张秀兰</t>
  </si>
  <si>
    <t>宝山</t>
  </si>
  <si>
    <t>街子村</t>
  </si>
  <si>
    <t>孟宪顺</t>
  </si>
  <si>
    <t>曹一村</t>
  </si>
  <si>
    <t>曹维安</t>
  </si>
  <si>
    <t>曹远志</t>
  </si>
  <si>
    <t>张秀荣</t>
  </si>
  <si>
    <t>曹二村</t>
  </si>
  <si>
    <t>马洪会</t>
  </si>
  <si>
    <t>密秀芹</t>
  </si>
  <si>
    <t>魏凡荣</t>
  </si>
  <si>
    <t>李云学</t>
  </si>
  <si>
    <t>张洪信</t>
  </si>
  <si>
    <t>张宇花</t>
  </si>
  <si>
    <t>张君涛</t>
  </si>
  <si>
    <t>北马庄村</t>
  </si>
  <si>
    <t>刘兴根</t>
  </si>
  <si>
    <t>庞淑云</t>
  </si>
  <si>
    <t>隽山村</t>
  </si>
  <si>
    <t>张宇亮</t>
  </si>
  <si>
    <t>江西道村</t>
  </si>
  <si>
    <t>张荣志</t>
  </si>
  <si>
    <t>岳本华</t>
  </si>
  <si>
    <t>向兰香</t>
  </si>
  <si>
    <t>王衍星</t>
  </si>
  <si>
    <t>榆林村</t>
  </si>
  <si>
    <t>武守钢</t>
  </si>
  <si>
    <t>彭官村</t>
  </si>
  <si>
    <t>葛桂芳</t>
  </si>
  <si>
    <t>万盛村</t>
  </si>
  <si>
    <t>孙其平</t>
  </si>
  <si>
    <t>军屯村</t>
  </si>
  <si>
    <t>李传远</t>
  </si>
  <si>
    <t>傅孝成</t>
  </si>
  <si>
    <t>王爱玲</t>
  </si>
  <si>
    <t>东张村</t>
  </si>
  <si>
    <t>李成新</t>
  </si>
  <si>
    <t>迎仙村</t>
  </si>
  <si>
    <t>张宇光</t>
  </si>
  <si>
    <t>解庄村</t>
  </si>
  <si>
    <t>张光富</t>
  </si>
  <si>
    <t>李家村</t>
  </si>
  <si>
    <t>赵作利</t>
  </si>
  <si>
    <t>张宇跃</t>
  </si>
  <si>
    <t>合 计</t>
  </si>
  <si>
    <t>卫固</t>
  </si>
  <si>
    <t>孙爱华</t>
  </si>
  <si>
    <t>齐清华</t>
  </si>
  <si>
    <t>毕延美</t>
  </si>
  <si>
    <t>齐兴勇</t>
  </si>
  <si>
    <t>齐纪忠</t>
  </si>
  <si>
    <t>王成山</t>
  </si>
  <si>
    <t>齐登永</t>
  </si>
  <si>
    <t>刘国兴</t>
  </si>
  <si>
    <t>王传德</t>
  </si>
  <si>
    <t>齐玉林</t>
  </si>
  <si>
    <t>傅山</t>
  </si>
  <si>
    <t>朱允功</t>
  </si>
  <si>
    <t>邢素兰</t>
  </si>
  <si>
    <t>张翠花</t>
  </si>
  <si>
    <t>刘仁喜</t>
  </si>
  <si>
    <t>王德召</t>
  </si>
  <si>
    <t>李桂芹</t>
  </si>
  <si>
    <t>大河</t>
  </si>
  <si>
    <t>邢善伍</t>
  </si>
  <si>
    <t>罗秀梅</t>
  </si>
  <si>
    <t>邢吉河</t>
  </si>
  <si>
    <t>苗凤云</t>
  </si>
  <si>
    <t>北河</t>
  </si>
  <si>
    <t>邢兆连</t>
  </si>
  <si>
    <t>邢吉水</t>
  </si>
  <si>
    <t>南岭</t>
  </si>
  <si>
    <t>陈芝汶</t>
  </si>
  <si>
    <t>张方礼</t>
  </si>
  <si>
    <t>东尹</t>
  </si>
  <si>
    <t>韩祥爱</t>
  </si>
  <si>
    <t>西尹</t>
  </si>
  <si>
    <t>齐凤君</t>
  </si>
  <si>
    <t>张永水</t>
  </si>
  <si>
    <t>武秀华</t>
  </si>
  <si>
    <t>张启英</t>
  </si>
  <si>
    <t>太平</t>
  </si>
  <si>
    <t>王作兴</t>
  </si>
  <si>
    <t>彭秀美</t>
  </si>
  <si>
    <t>魏兰凤</t>
  </si>
  <si>
    <t>邱方元</t>
  </si>
  <si>
    <t>邢玉珍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</si>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</sst>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4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黑体"/>
      <charset val="134"/>
    </font>
    <font>
      <sz val="14"/>
      <color rgb="FF000000"/>
      <name val="黑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8" fillId="3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3" borderId="1" xfId="49" applyNumberFormat="1" applyFont="1" applyFill="1" applyBorder="1" applyAlignment="1">
      <alignment horizontal="center" vertical="center"/>
    </xf>
    <xf numFmtId="177" fontId="8" fillId="3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7" fontId="8" fillId="2" borderId="1" xfId="49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tabSelected="1" workbookViewId="0">
      <pane ySplit="3" topLeftCell="A41" activePane="bottomLeft" state="frozen"/>
      <selection/>
      <selection pane="bottomLeft" activeCell="J59" sqref="J59"/>
    </sheetView>
  </sheetViews>
  <sheetFormatPr defaultColWidth="9" defaultRowHeight="14.25"/>
  <cols>
    <col min="1" max="1" width="6.75" style="3" customWidth="1"/>
    <col min="2" max="2" width="9" style="1"/>
    <col min="3" max="3" width="4.10833333333333" style="1" customWidth="1"/>
    <col min="4" max="4" width="10.375" style="1" customWidth="1"/>
    <col min="5" max="5" width="8.775" style="1" customWidth="1"/>
    <col min="6" max="6" width="7.4" style="1" customWidth="1"/>
    <col min="7" max="7" width="6.875" style="1" customWidth="1"/>
    <col min="8" max="8" width="6.625" style="4" customWidth="1"/>
    <col min="9" max="9" width="9.125" style="1" customWidth="1"/>
    <col min="10" max="16384" width="9" style="1"/>
  </cols>
  <sheetData>
    <row r="1" s="1" customFormat="1" ht="36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spans="1:9">
      <c r="A2" s="3"/>
      <c r="C2" s="7" t="s">
        <v>1</v>
      </c>
      <c r="D2" s="7"/>
      <c r="E2" s="7"/>
      <c r="F2" s="7"/>
      <c r="G2" s="7"/>
      <c r="H2" s="7"/>
      <c r="I2" s="7"/>
    </row>
    <row r="3" s="1" customFormat="1" ht="33.75" spans="1:9">
      <c r="A3" s="8"/>
      <c r="B3" s="9"/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43" t="s">
        <v>8</v>
      </c>
    </row>
    <row r="4" s="1" customFormat="1" spans="1:9">
      <c r="A4" s="11" t="s">
        <v>9</v>
      </c>
      <c r="B4" s="12">
        <v>1</v>
      </c>
      <c r="C4" s="13">
        <v>1</v>
      </c>
      <c r="D4" s="14" t="s">
        <v>10</v>
      </c>
      <c r="E4" s="14" t="s">
        <v>11</v>
      </c>
      <c r="F4" s="14">
        <v>80</v>
      </c>
      <c r="G4" s="13"/>
      <c r="H4" s="13"/>
      <c r="I4" s="13">
        <f t="shared" ref="I4:I31" si="0">SUM(F4:H4)</f>
        <v>80</v>
      </c>
    </row>
    <row r="5" s="1" customFormat="1" spans="1:9">
      <c r="A5" s="15"/>
      <c r="B5" s="12">
        <v>2</v>
      </c>
      <c r="C5" s="13">
        <v>2</v>
      </c>
      <c r="D5" s="14" t="s">
        <v>12</v>
      </c>
      <c r="E5" s="16" t="s">
        <v>13</v>
      </c>
      <c r="F5" s="14">
        <v>80</v>
      </c>
      <c r="G5" s="13"/>
      <c r="H5" s="13"/>
      <c r="I5" s="13">
        <f t="shared" si="0"/>
        <v>80</v>
      </c>
    </row>
    <row r="6" s="1" customFormat="1" spans="1:9">
      <c r="A6" s="15"/>
      <c r="B6" s="12">
        <v>3</v>
      </c>
      <c r="C6" s="13">
        <v>3</v>
      </c>
      <c r="D6" s="14" t="s">
        <v>14</v>
      </c>
      <c r="E6" s="16" t="s">
        <v>15</v>
      </c>
      <c r="F6" s="14"/>
      <c r="G6" s="13">
        <v>100</v>
      </c>
      <c r="H6" s="13"/>
      <c r="I6" s="13">
        <f t="shared" si="0"/>
        <v>100</v>
      </c>
    </row>
    <row r="7" s="1" customFormat="1" spans="1:10">
      <c r="A7" s="15"/>
      <c r="B7" s="12">
        <v>4</v>
      </c>
      <c r="C7" s="13">
        <v>4</v>
      </c>
      <c r="D7" s="14" t="s">
        <v>14</v>
      </c>
      <c r="E7" s="14" t="s">
        <v>16</v>
      </c>
      <c r="F7" s="14">
        <v>80</v>
      </c>
      <c r="G7" s="13"/>
      <c r="H7" s="13"/>
      <c r="I7" s="13">
        <f t="shared" si="0"/>
        <v>80</v>
      </c>
      <c r="J7" s="3"/>
    </row>
    <row r="8" s="1" customFormat="1" spans="1:9">
      <c r="A8" s="15"/>
      <c r="B8" s="12">
        <v>5</v>
      </c>
      <c r="C8" s="13">
        <v>5</v>
      </c>
      <c r="D8" s="14" t="s">
        <v>14</v>
      </c>
      <c r="E8" s="17" t="s">
        <v>17</v>
      </c>
      <c r="F8" s="14">
        <v>80</v>
      </c>
      <c r="G8" s="13"/>
      <c r="H8" s="13"/>
      <c r="I8" s="13">
        <f t="shared" si="0"/>
        <v>80</v>
      </c>
    </row>
    <row r="9" s="1" customFormat="1" spans="1:9">
      <c r="A9" s="15"/>
      <c r="B9" s="12">
        <v>6</v>
      </c>
      <c r="C9" s="13">
        <v>6</v>
      </c>
      <c r="D9" s="14" t="s">
        <v>18</v>
      </c>
      <c r="E9" s="17" t="s">
        <v>19</v>
      </c>
      <c r="F9" s="14">
        <v>80</v>
      </c>
      <c r="G9" s="13"/>
      <c r="H9" s="13"/>
      <c r="I9" s="13">
        <f t="shared" si="0"/>
        <v>80</v>
      </c>
    </row>
    <row r="10" s="1" customFormat="1" spans="1:9">
      <c r="A10" s="15"/>
      <c r="B10" s="12">
        <v>7</v>
      </c>
      <c r="C10" s="13">
        <v>7</v>
      </c>
      <c r="D10" s="13" t="s">
        <v>20</v>
      </c>
      <c r="E10" s="13" t="s">
        <v>21</v>
      </c>
      <c r="F10" s="14">
        <v>80</v>
      </c>
      <c r="G10" s="13"/>
      <c r="H10" s="13"/>
      <c r="I10" s="13">
        <f t="shared" si="0"/>
        <v>80</v>
      </c>
    </row>
    <row r="11" s="1" customFormat="1" spans="1:9">
      <c r="A11" s="15"/>
      <c r="B11" s="12">
        <v>8</v>
      </c>
      <c r="C11" s="13">
        <v>8</v>
      </c>
      <c r="D11" s="13" t="s">
        <v>20</v>
      </c>
      <c r="E11" s="17" t="s">
        <v>22</v>
      </c>
      <c r="F11" s="14">
        <v>80</v>
      </c>
      <c r="G11" s="13"/>
      <c r="H11" s="13"/>
      <c r="I11" s="13">
        <f t="shared" si="0"/>
        <v>80</v>
      </c>
    </row>
    <row r="12" s="1" customFormat="1" spans="1:9">
      <c r="A12" s="15"/>
      <c r="B12" s="12">
        <v>9</v>
      </c>
      <c r="C12" s="13">
        <v>9</v>
      </c>
      <c r="D12" s="14" t="s">
        <v>23</v>
      </c>
      <c r="E12" s="14" t="s">
        <v>24</v>
      </c>
      <c r="F12" s="14">
        <v>80</v>
      </c>
      <c r="G12" s="13"/>
      <c r="H12" s="13"/>
      <c r="I12" s="13">
        <f t="shared" si="0"/>
        <v>80</v>
      </c>
    </row>
    <row r="13" s="1" customFormat="1" spans="1:9">
      <c r="A13" s="15"/>
      <c r="B13" s="12">
        <v>10</v>
      </c>
      <c r="C13" s="13">
        <v>10</v>
      </c>
      <c r="D13" s="14" t="s">
        <v>25</v>
      </c>
      <c r="E13" s="14" t="s">
        <v>26</v>
      </c>
      <c r="F13" s="14">
        <v>80</v>
      </c>
      <c r="G13" s="13"/>
      <c r="H13" s="13"/>
      <c r="I13" s="13">
        <f t="shared" si="0"/>
        <v>80</v>
      </c>
    </row>
    <row r="14" s="1" customFormat="1" spans="1:9">
      <c r="A14" s="15"/>
      <c r="B14" s="12">
        <v>11</v>
      </c>
      <c r="C14" s="13">
        <v>11</v>
      </c>
      <c r="D14" s="14" t="s">
        <v>27</v>
      </c>
      <c r="E14" s="14" t="s">
        <v>28</v>
      </c>
      <c r="F14" s="14">
        <v>80</v>
      </c>
      <c r="G14" s="13"/>
      <c r="H14" s="13"/>
      <c r="I14" s="13">
        <f t="shared" si="0"/>
        <v>80</v>
      </c>
    </row>
    <row r="15" s="1" customFormat="1" spans="1:9">
      <c r="A15" s="15"/>
      <c r="B15" s="12">
        <v>12</v>
      </c>
      <c r="C15" s="13">
        <v>12</v>
      </c>
      <c r="D15" s="14" t="s">
        <v>27</v>
      </c>
      <c r="E15" s="17" t="s">
        <v>29</v>
      </c>
      <c r="F15" s="14">
        <v>80</v>
      </c>
      <c r="G15" s="13"/>
      <c r="H15" s="13"/>
      <c r="I15" s="13">
        <f t="shared" si="0"/>
        <v>80</v>
      </c>
    </row>
    <row r="16" s="1" customFormat="1" spans="1:9">
      <c r="A16" s="15"/>
      <c r="B16" s="12">
        <v>13</v>
      </c>
      <c r="C16" s="13">
        <v>13</v>
      </c>
      <c r="D16" s="14" t="s">
        <v>30</v>
      </c>
      <c r="E16" s="14" t="s">
        <v>31</v>
      </c>
      <c r="F16" s="14">
        <v>80</v>
      </c>
      <c r="G16" s="18"/>
      <c r="H16" s="18"/>
      <c r="I16" s="13">
        <f t="shared" si="0"/>
        <v>80</v>
      </c>
    </row>
    <row r="17" s="1" customFormat="1" spans="1:9">
      <c r="A17" s="15"/>
      <c r="B17" s="12">
        <v>14</v>
      </c>
      <c r="C17" s="13">
        <v>14</v>
      </c>
      <c r="D17" s="14" t="s">
        <v>32</v>
      </c>
      <c r="E17" s="14" t="s">
        <v>33</v>
      </c>
      <c r="F17" s="14">
        <v>80</v>
      </c>
      <c r="G17" s="18"/>
      <c r="H17" s="18"/>
      <c r="I17" s="13">
        <f t="shared" si="0"/>
        <v>80</v>
      </c>
    </row>
    <row r="18" s="1" customFormat="1" spans="1:9">
      <c r="A18" s="15"/>
      <c r="B18" s="12">
        <v>15</v>
      </c>
      <c r="C18" s="13">
        <v>15</v>
      </c>
      <c r="D18" s="14" t="s">
        <v>34</v>
      </c>
      <c r="E18" s="14" t="s">
        <v>35</v>
      </c>
      <c r="F18" s="14">
        <v>80</v>
      </c>
      <c r="G18" s="18"/>
      <c r="H18" s="18"/>
      <c r="I18" s="13">
        <f t="shared" si="0"/>
        <v>80</v>
      </c>
    </row>
    <row r="19" s="1" customFormat="1" spans="1:9">
      <c r="A19" s="15"/>
      <c r="B19" s="12">
        <v>16</v>
      </c>
      <c r="C19" s="13">
        <v>16</v>
      </c>
      <c r="D19" s="14" t="s">
        <v>34</v>
      </c>
      <c r="E19" s="14" t="s">
        <v>36</v>
      </c>
      <c r="F19" s="14">
        <v>80</v>
      </c>
      <c r="G19" s="18"/>
      <c r="H19" s="18"/>
      <c r="I19" s="13">
        <f t="shared" si="0"/>
        <v>80</v>
      </c>
    </row>
    <row r="20" s="1" customFormat="1" spans="1:9">
      <c r="A20" s="15"/>
      <c r="B20" s="12">
        <v>17</v>
      </c>
      <c r="C20" s="13">
        <v>17</v>
      </c>
      <c r="D20" s="14" t="s">
        <v>34</v>
      </c>
      <c r="E20" s="14" t="s">
        <v>37</v>
      </c>
      <c r="F20" s="14">
        <v>80</v>
      </c>
      <c r="G20" s="18"/>
      <c r="H20" s="18"/>
      <c r="I20" s="13">
        <f t="shared" si="0"/>
        <v>80</v>
      </c>
    </row>
    <row r="21" s="1" customFormat="1" spans="1:9">
      <c r="A21" s="15"/>
      <c r="B21" s="12">
        <v>18</v>
      </c>
      <c r="C21" s="13">
        <v>18</v>
      </c>
      <c r="D21" s="14" t="s">
        <v>34</v>
      </c>
      <c r="E21" s="14" t="s">
        <v>38</v>
      </c>
      <c r="F21" s="14"/>
      <c r="G21" s="19">
        <v>100</v>
      </c>
      <c r="H21" s="18"/>
      <c r="I21" s="13">
        <f t="shared" si="0"/>
        <v>100</v>
      </c>
    </row>
    <row r="22" s="1" customFormat="1" spans="1:9">
      <c r="A22" s="15"/>
      <c r="B22" s="12">
        <v>19</v>
      </c>
      <c r="C22" s="13">
        <v>19</v>
      </c>
      <c r="D22" s="14" t="s">
        <v>39</v>
      </c>
      <c r="E22" s="14" t="s">
        <v>40</v>
      </c>
      <c r="F22" s="14">
        <v>80</v>
      </c>
      <c r="G22" s="18"/>
      <c r="H22" s="18"/>
      <c r="I22" s="13">
        <f t="shared" si="0"/>
        <v>80</v>
      </c>
    </row>
    <row r="23" s="1" customFormat="1" spans="1:9">
      <c r="A23" s="15"/>
      <c r="B23" s="12">
        <v>20</v>
      </c>
      <c r="C23" s="13">
        <v>20</v>
      </c>
      <c r="D23" s="14" t="s">
        <v>39</v>
      </c>
      <c r="E23" s="13" t="s">
        <v>41</v>
      </c>
      <c r="F23" s="14">
        <v>80</v>
      </c>
      <c r="G23" s="18"/>
      <c r="H23" s="18"/>
      <c r="I23" s="13">
        <f t="shared" si="0"/>
        <v>80</v>
      </c>
    </row>
    <row r="24" s="1" customFormat="1" spans="1:9">
      <c r="A24" s="15"/>
      <c r="B24" s="12">
        <v>21</v>
      </c>
      <c r="C24" s="13">
        <v>21</v>
      </c>
      <c r="D24" s="13" t="s">
        <v>42</v>
      </c>
      <c r="E24" s="13" t="s">
        <v>43</v>
      </c>
      <c r="F24" s="14">
        <v>80</v>
      </c>
      <c r="G24" s="20"/>
      <c r="H24" s="21"/>
      <c r="I24" s="13">
        <f t="shared" si="0"/>
        <v>80</v>
      </c>
    </row>
    <row r="25" s="1" customFormat="1" spans="1:9">
      <c r="A25" s="15"/>
      <c r="B25" s="12">
        <v>22</v>
      </c>
      <c r="C25" s="13">
        <v>22</v>
      </c>
      <c r="D25" s="14" t="s">
        <v>12</v>
      </c>
      <c r="E25" s="17" t="s">
        <v>44</v>
      </c>
      <c r="F25" s="18"/>
      <c r="G25" s="14"/>
      <c r="H25" s="19">
        <v>200</v>
      </c>
      <c r="I25" s="13">
        <f t="shared" si="0"/>
        <v>200</v>
      </c>
    </row>
    <row r="26" s="1" customFormat="1" spans="1:9">
      <c r="A26" s="15"/>
      <c r="B26" s="12">
        <v>23</v>
      </c>
      <c r="C26" s="13">
        <v>23</v>
      </c>
      <c r="D26" s="22" t="s">
        <v>14</v>
      </c>
      <c r="E26" s="22" t="s">
        <v>45</v>
      </c>
      <c r="F26" s="23"/>
      <c r="G26" s="22">
        <v>100</v>
      </c>
      <c r="H26" s="23"/>
      <c r="I26" s="44">
        <f t="shared" si="0"/>
        <v>100</v>
      </c>
    </row>
    <row r="27" s="1" customFormat="1" spans="1:9">
      <c r="A27" s="15"/>
      <c r="B27" s="12">
        <v>24</v>
      </c>
      <c r="C27" s="13">
        <v>24</v>
      </c>
      <c r="D27" s="14" t="s">
        <v>27</v>
      </c>
      <c r="E27" s="14" t="s">
        <v>46</v>
      </c>
      <c r="F27" s="14">
        <v>80</v>
      </c>
      <c r="G27" s="14"/>
      <c r="H27" s="18"/>
      <c r="I27" s="44">
        <f t="shared" si="0"/>
        <v>80</v>
      </c>
    </row>
    <row r="28" s="1" customFormat="1" spans="1:9">
      <c r="A28" s="15"/>
      <c r="B28" s="12">
        <v>25</v>
      </c>
      <c r="C28" s="13">
        <v>25</v>
      </c>
      <c r="D28" s="14" t="s">
        <v>47</v>
      </c>
      <c r="E28" s="14" t="s">
        <v>48</v>
      </c>
      <c r="F28" s="14">
        <v>80</v>
      </c>
      <c r="G28" s="14"/>
      <c r="H28" s="18"/>
      <c r="I28" s="44">
        <f t="shared" si="0"/>
        <v>80</v>
      </c>
    </row>
    <row r="29" s="1" customFormat="1" ht="15" customHeight="1" spans="1:9">
      <c r="A29" s="15"/>
      <c r="B29" s="12">
        <v>26</v>
      </c>
      <c r="C29" s="13">
        <v>26</v>
      </c>
      <c r="D29" s="13" t="s">
        <v>49</v>
      </c>
      <c r="E29" s="14" t="s">
        <v>50</v>
      </c>
      <c r="F29" s="14">
        <v>80</v>
      </c>
      <c r="G29" s="14"/>
      <c r="H29" s="18"/>
      <c r="I29" s="44">
        <f t="shared" si="0"/>
        <v>80</v>
      </c>
    </row>
    <row r="30" s="1" customFormat="1" spans="1:9">
      <c r="A30" s="15"/>
      <c r="B30" s="12">
        <v>27</v>
      </c>
      <c r="C30" s="13">
        <v>27</v>
      </c>
      <c r="D30" s="13" t="s">
        <v>27</v>
      </c>
      <c r="E30" s="13" t="s">
        <v>51</v>
      </c>
      <c r="F30" s="14">
        <v>80</v>
      </c>
      <c r="G30" s="14"/>
      <c r="H30" s="18"/>
      <c r="I30" s="44">
        <f t="shared" si="0"/>
        <v>80</v>
      </c>
    </row>
    <row r="31" s="1" customFormat="1" spans="1:9">
      <c r="A31" s="15"/>
      <c r="B31" s="12">
        <v>28</v>
      </c>
      <c r="C31" s="13">
        <v>28</v>
      </c>
      <c r="D31" s="13" t="s">
        <v>52</v>
      </c>
      <c r="E31" s="13" t="s">
        <v>53</v>
      </c>
      <c r="F31" s="14">
        <v>80</v>
      </c>
      <c r="G31" s="14"/>
      <c r="H31" s="18"/>
      <c r="I31" s="44">
        <f t="shared" si="0"/>
        <v>80</v>
      </c>
    </row>
    <row r="32" s="1" customFormat="1" spans="1:10">
      <c r="A32" s="15"/>
      <c r="B32" s="12">
        <v>29</v>
      </c>
      <c r="C32" s="13">
        <v>29</v>
      </c>
      <c r="D32" s="13" t="s">
        <v>34</v>
      </c>
      <c r="E32" s="13" t="s">
        <v>54</v>
      </c>
      <c r="F32" s="14">
        <v>80</v>
      </c>
      <c r="G32" s="14"/>
      <c r="H32" s="18"/>
      <c r="I32" s="44">
        <v>80</v>
      </c>
      <c r="J32" s="45"/>
    </row>
    <row r="33" s="2" customFormat="1" spans="1:9">
      <c r="A33" s="24"/>
      <c r="B33" s="25"/>
      <c r="C33" s="26" t="s">
        <v>8</v>
      </c>
      <c r="D33" s="27"/>
      <c r="E33" s="27"/>
      <c r="F33" s="28">
        <f t="shared" ref="F33:I33" si="1">SUM(F4:F32)</f>
        <v>2000</v>
      </c>
      <c r="G33" s="28">
        <f t="shared" si="1"/>
        <v>300</v>
      </c>
      <c r="H33" s="28">
        <f t="shared" si="1"/>
        <v>200</v>
      </c>
      <c r="I33" s="28">
        <f t="shared" si="1"/>
        <v>2500</v>
      </c>
    </row>
    <row r="34" s="2" customFormat="1" spans="1:10">
      <c r="A34" s="11" t="s">
        <v>55</v>
      </c>
      <c r="B34" s="12">
        <v>30</v>
      </c>
      <c r="C34" s="29">
        <v>1</v>
      </c>
      <c r="D34" s="29" t="s">
        <v>56</v>
      </c>
      <c r="E34" s="29" t="s">
        <v>57</v>
      </c>
      <c r="F34" s="29">
        <v>80</v>
      </c>
      <c r="G34" s="29"/>
      <c r="H34" s="29"/>
      <c r="I34" s="29">
        <v>80</v>
      </c>
      <c r="J34" s="46"/>
    </row>
    <row r="35" s="2" customFormat="1" spans="1:10">
      <c r="A35" s="15"/>
      <c r="B35" s="12">
        <v>31</v>
      </c>
      <c r="C35" s="29">
        <v>2</v>
      </c>
      <c r="D35" s="29" t="s">
        <v>58</v>
      </c>
      <c r="E35" s="29" t="s">
        <v>59</v>
      </c>
      <c r="F35" s="29">
        <v>80</v>
      </c>
      <c r="G35" s="29"/>
      <c r="H35" s="29"/>
      <c r="I35" s="29">
        <v>80</v>
      </c>
      <c r="J35" s="46"/>
    </row>
    <row r="36" s="2" customFormat="1" spans="1:10">
      <c r="A36" s="15"/>
      <c r="B36" s="12">
        <v>32</v>
      </c>
      <c r="C36" s="29">
        <v>3</v>
      </c>
      <c r="D36" s="29" t="s">
        <v>58</v>
      </c>
      <c r="E36" s="29" t="s">
        <v>60</v>
      </c>
      <c r="F36" s="29">
        <v>80</v>
      </c>
      <c r="G36" s="29"/>
      <c r="H36" s="29"/>
      <c r="I36" s="29">
        <v>80</v>
      </c>
      <c r="J36" s="46"/>
    </row>
    <row r="37" s="2" customFormat="1" spans="1:10">
      <c r="A37" s="15"/>
      <c r="B37" s="12">
        <v>33</v>
      </c>
      <c r="C37" s="29">
        <v>4</v>
      </c>
      <c r="D37" s="29" t="s">
        <v>58</v>
      </c>
      <c r="E37" s="29" t="s">
        <v>61</v>
      </c>
      <c r="F37" s="29">
        <v>80</v>
      </c>
      <c r="G37" s="29"/>
      <c r="H37" s="29"/>
      <c r="I37" s="29">
        <v>80</v>
      </c>
      <c r="J37" s="46"/>
    </row>
    <row r="38" s="2" customFormat="1" spans="1:10">
      <c r="A38" s="15"/>
      <c r="B38" s="12">
        <v>34</v>
      </c>
      <c r="C38" s="29">
        <v>5</v>
      </c>
      <c r="D38" s="29" t="s">
        <v>62</v>
      </c>
      <c r="E38" s="30" t="s">
        <v>63</v>
      </c>
      <c r="F38" s="31">
        <v>80</v>
      </c>
      <c r="G38" s="13"/>
      <c r="H38" s="13"/>
      <c r="I38" s="13">
        <f t="shared" ref="I38:I42" si="2">SUM(F38:H38)</f>
        <v>80</v>
      </c>
      <c r="J38" s="1"/>
    </row>
    <row r="39" spans="1:9">
      <c r="A39" s="15"/>
      <c r="B39" s="12">
        <v>35</v>
      </c>
      <c r="C39" s="29">
        <v>6</v>
      </c>
      <c r="D39" s="29" t="s">
        <v>62</v>
      </c>
      <c r="E39" s="30" t="s">
        <v>64</v>
      </c>
      <c r="F39" s="31">
        <v>80</v>
      </c>
      <c r="G39" s="13"/>
      <c r="H39" s="13"/>
      <c r="I39" s="13">
        <f t="shared" si="2"/>
        <v>80</v>
      </c>
    </row>
    <row r="40" spans="1:9">
      <c r="A40" s="15"/>
      <c r="B40" s="12">
        <v>36</v>
      </c>
      <c r="C40" s="29">
        <v>7</v>
      </c>
      <c r="D40" s="29" t="s">
        <v>62</v>
      </c>
      <c r="E40" s="14" t="s">
        <v>65</v>
      </c>
      <c r="F40" s="31">
        <v>80</v>
      </c>
      <c r="G40" s="13"/>
      <c r="H40" s="13"/>
      <c r="I40" s="13">
        <f t="shared" si="2"/>
        <v>80</v>
      </c>
    </row>
    <row r="41" spans="1:9">
      <c r="A41" s="15"/>
      <c r="B41" s="12">
        <v>37</v>
      </c>
      <c r="C41" s="29">
        <v>8</v>
      </c>
      <c r="D41" s="29" t="s">
        <v>62</v>
      </c>
      <c r="E41" s="14" t="s">
        <v>66</v>
      </c>
      <c r="F41" s="31">
        <v>80</v>
      </c>
      <c r="G41" s="32"/>
      <c r="H41" s="32"/>
      <c r="I41" s="14">
        <f t="shared" si="2"/>
        <v>80</v>
      </c>
    </row>
    <row r="42" spans="1:9">
      <c r="A42" s="15"/>
      <c r="B42" s="12">
        <v>38</v>
      </c>
      <c r="C42" s="29">
        <v>9</v>
      </c>
      <c r="D42" s="29" t="s">
        <v>62</v>
      </c>
      <c r="E42" s="14" t="s">
        <v>67</v>
      </c>
      <c r="F42" s="31">
        <v>80</v>
      </c>
      <c r="G42" s="32"/>
      <c r="H42" s="32"/>
      <c r="I42" s="14">
        <f t="shared" si="2"/>
        <v>80</v>
      </c>
    </row>
    <row r="43" spans="1:9">
      <c r="A43" s="15"/>
      <c r="B43" s="12">
        <v>39</v>
      </c>
      <c r="C43" s="29">
        <v>10</v>
      </c>
      <c r="D43" s="29" t="s">
        <v>62</v>
      </c>
      <c r="E43" s="14" t="s">
        <v>68</v>
      </c>
      <c r="F43" s="31">
        <v>80</v>
      </c>
      <c r="G43" s="14"/>
      <c r="H43" s="14"/>
      <c r="I43" s="14">
        <v>80</v>
      </c>
    </row>
    <row r="44" spans="1:10">
      <c r="A44" s="15"/>
      <c r="B44" s="12">
        <v>40</v>
      </c>
      <c r="C44" s="29">
        <v>11</v>
      </c>
      <c r="D44" s="29" t="s">
        <v>62</v>
      </c>
      <c r="E44" s="14" t="s">
        <v>69</v>
      </c>
      <c r="F44" s="31">
        <v>80</v>
      </c>
      <c r="G44" s="14"/>
      <c r="H44" s="14"/>
      <c r="I44" s="14">
        <v>80</v>
      </c>
      <c r="J44" s="46"/>
    </row>
    <row r="45" spans="1:9">
      <c r="A45" s="15"/>
      <c r="B45" s="12">
        <v>41</v>
      </c>
      <c r="C45" s="29">
        <v>12</v>
      </c>
      <c r="D45" s="29" t="s">
        <v>70</v>
      </c>
      <c r="E45" s="30" t="s">
        <v>71</v>
      </c>
      <c r="F45" s="31">
        <v>80</v>
      </c>
      <c r="G45" s="14"/>
      <c r="H45" s="14"/>
      <c r="I45" s="14">
        <f t="shared" ref="I45:I50" si="3">SUM(F45:H45)</f>
        <v>80</v>
      </c>
    </row>
    <row r="46" spans="1:9">
      <c r="A46" s="15"/>
      <c r="B46" s="12">
        <v>42</v>
      </c>
      <c r="C46" s="29">
        <v>13</v>
      </c>
      <c r="D46" s="29" t="s">
        <v>70</v>
      </c>
      <c r="E46" s="14" t="s">
        <v>72</v>
      </c>
      <c r="F46" s="31">
        <v>80</v>
      </c>
      <c r="G46" s="14"/>
      <c r="H46" s="14"/>
      <c r="I46" s="14">
        <f t="shared" si="3"/>
        <v>80</v>
      </c>
    </row>
    <row r="47" spans="1:9">
      <c r="A47" s="15"/>
      <c r="B47" s="12">
        <v>43</v>
      </c>
      <c r="C47" s="29">
        <v>14</v>
      </c>
      <c r="D47" s="29" t="s">
        <v>73</v>
      </c>
      <c r="E47" s="33" t="s">
        <v>74</v>
      </c>
      <c r="F47" s="31">
        <v>80</v>
      </c>
      <c r="G47" s="14"/>
      <c r="H47" s="14"/>
      <c r="I47" s="14">
        <f t="shared" si="3"/>
        <v>80</v>
      </c>
    </row>
    <row r="48" spans="1:9">
      <c r="A48" s="15"/>
      <c r="B48" s="12">
        <v>44</v>
      </c>
      <c r="C48" s="29">
        <v>15</v>
      </c>
      <c r="D48" s="29" t="s">
        <v>75</v>
      </c>
      <c r="E48" s="30" t="s">
        <v>76</v>
      </c>
      <c r="F48" s="31">
        <v>80</v>
      </c>
      <c r="G48" s="14"/>
      <c r="H48" s="14"/>
      <c r="I48" s="14">
        <f t="shared" si="3"/>
        <v>80</v>
      </c>
    </row>
    <row r="49" spans="1:9">
      <c r="A49" s="15"/>
      <c r="B49" s="12">
        <v>45</v>
      </c>
      <c r="C49" s="29">
        <v>16</v>
      </c>
      <c r="D49" s="29" t="s">
        <v>75</v>
      </c>
      <c r="E49" s="30" t="s">
        <v>77</v>
      </c>
      <c r="F49" s="31">
        <v>80</v>
      </c>
      <c r="G49" s="14"/>
      <c r="H49" s="14"/>
      <c r="I49" s="14">
        <f t="shared" si="3"/>
        <v>80</v>
      </c>
    </row>
    <row r="50" spans="1:9">
      <c r="A50" s="15"/>
      <c r="B50" s="12">
        <v>46</v>
      </c>
      <c r="C50" s="29">
        <v>17</v>
      </c>
      <c r="D50" s="29" t="s">
        <v>75</v>
      </c>
      <c r="E50" s="14" t="s">
        <v>78</v>
      </c>
      <c r="F50" s="31">
        <v>80</v>
      </c>
      <c r="G50" s="14"/>
      <c r="H50" s="14"/>
      <c r="I50" s="14">
        <f t="shared" si="3"/>
        <v>80</v>
      </c>
    </row>
    <row r="51" spans="1:10">
      <c r="A51" s="15"/>
      <c r="B51" s="12">
        <v>47</v>
      </c>
      <c r="C51" s="29">
        <v>18</v>
      </c>
      <c r="D51" s="29" t="s">
        <v>75</v>
      </c>
      <c r="E51" s="14" t="s">
        <v>79</v>
      </c>
      <c r="F51" s="31">
        <v>80</v>
      </c>
      <c r="G51" s="14"/>
      <c r="H51" s="14"/>
      <c r="I51" s="14">
        <v>80</v>
      </c>
      <c r="J51" s="46"/>
    </row>
    <row r="52" spans="1:9">
      <c r="A52" s="15"/>
      <c r="B52" s="12">
        <v>48</v>
      </c>
      <c r="C52" s="29">
        <v>19</v>
      </c>
      <c r="D52" s="29" t="s">
        <v>80</v>
      </c>
      <c r="E52" s="14" t="s">
        <v>81</v>
      </c>
      <c r="F52" s="31">
        <v>80</v>
      </c>
      <c r="G52" s="14"/>
      <c r="H52" s="14"/>
      <c r="I52" s="14">
        <f t="shared" ref="I52:I57" si="4">SUM(F52:H52)</f>
        <v>80</v>
      </c>
    </row>
    <row r="53" spans="1:9">
      <c r="A53" s="15"/>
      <c r="B53" s="12">
        <v>49</v>
      </c>
      <c r="C53" s="29">
        <v>20</v>
      </c>
      <c r="D53" s="14" t="s">
        <v>82</v>
      </c>
      <c r="E53" s="14" t="s">
        <v>83</v>
      </c>
      <c r="F53" s="31">
        <v>80</v>
      </c>
      <c r="G53" s="14"/>
      <c r="H53" s="14"/>
      <c r="I53" s="14">
        <f t="shared" si="4"/>
        <v>80</v>
      </c>
    </row>
    <row r="54" spans="1:9">
      <c r="A54" s="15"/>
      <c r="B54" s="12">
        <v>50</v>
      </c>
      <c r="C54" s="29">
        <v>21</v>
      </c>
      <c r="D54" s="14" t="s">
        <v>84</v>
      </c>
      <c r="E54" s="14" t="s">
        <v>85</v>
      </c>
      <c r="F54" s="31">
        <v>80</v>
      </c>
      <c r="G54" s="14"/>
      <c r="H54" s="14"/>
      <c r="I54" s="14">
        <f t="shared" si="4"/>
        <v>80</v>
      </c>
    </row>
    <row r="55" spans="1:9">
      <c r="A55" s="15"/>
      <c r="B55" s="12">
        <v>51</v>
      </c>
      <c r="C55" s="29">
        <v>22</v>
      </c>
      <c r="D55" s="29" t="s">
        <v>86</v>
      </c>
      <c r="E55" s="30" t="s">
        <v>87</v>
      </c>
      <c r="F55" s="31">
        <v>80</v>
      </c>
      <c r="G55" s="34"/>
      <c r="H55" s="34"/>
      <c r="I55" s="47">
        <f t="shared" si="4"/>
        <v>80</v>
      </c>
    </row>
    <row r="56" spans="1:9">
      <c r="A56" s="15"/>
      <c r="B56" s="12">
        <v>52</v>
      </c>
      <c r="C56" s="29">
        <v>23</v>
      </c>
      <c r="D56" s="29" t="s">
        <v>86</v>
      </c>
      <c r="E56" s="30" t="s">
        <v>88</v>
      </c>
      <c r="F56" s="31">
        <v>80</v>
      </c>
      <c r="G56" s="34"/>
      <c r="H56" s="34"/>
      <c r="I56" s="47">
        <f t="shared" si="4"/>
        <v>80</v>
      </c>
    </row>
    <row r="57" spans="1:9">
      <c r="A57" s="15"/>
      <c r="B57" s="12">
        <v>53</v>
      </c>
      <c r="C57" s="29">
        <v>24</v>
      </c>
      <c r="D57" s="29" t="s">
        <v>86</v>
      </c>
      <c r="E57" s="30" t="s">
        <v>89</v>
      </c>
      <c r="F57" s="31">
        <v>80</v>
      </c>
      <c r="G57" s="35"/>
      <c r="H57" s="35"/>
      <c r="I57" s="47">
        <f t="shared" si="4"/>
        <v>80</v>
      </c>
    </row>
    <row r="58" spans="1:9">
      <c r="A58" s="15"/>
      <c r="B58" s="12">
        <v>54</v>
      </c>
      <c r="C58" s="29">
        <v>25</v>
      </c>
      <c r="D58" s="29" t="s">
        <v>90</v>
      </c>
      <c r="E58" s="14" t="s">
        <v>91</v>
      </c>
      <c r="F58" s="31">
        <v>80</v>
      </c>
      <c r="G58" s="35"/>
      <c r="H58" s="35"/>
      <c r="I58" s="47">
        <v>80</v>
      </c>
    </row>
    <row r="59" spans="1:10">
      <c r="A59" s="15"/>
      <c r="B59" s="12">
        <v>55</v>
      </c>
      <c r="C59" s="29">
        <v>26</v>
      </c>
      <c r="D59" s="29" t="s">
        <v>92</v>
      </c>
      <c r="E59" s="14" t="s">
        <v>93</v>
      </c>
      <c r="F59" s="31">
        <v>80</v>
      </c>
      <c r="G59" s="35"/>
      <c r="H59" s="35"/>
      <c r="I59" s="47">
        <f t="shared" ref="I59:I62" si="5">SUM(F59:H59)</f>
        <v>80</v>
      </c>
      <c r="J59" s="46"/>
    </row>
    <row r="60" s="2" customFormat="1" spans="1:10">
      <c r="A60" s="15"/>
      <c r="B60" s="36">
        <v>56</v>
      </c>
      <c r="C60" s="29">
        <v>27</v>
      </c>
      <c r="D60" s="37" t="s">
        <v>94</v>
      </c>
      <c r="E60" s="30" t="s">
        <v>95</v>
      </c>
      <c r="F60" s="31">
        <v>80</v>
      </c>
      <c r="G60" s="34"/>
      <c r="H60" s="34"/>
      <c r="I60" s="47">
        <f t="shared" si="5"/>
        <v>80</v>
      </c>
      <c r="J60" s="1"/>
    </row>
    <row r="61" s="2" customFormat="1" spans="1:10">
      <c r="A61" s="15"/>
      <c r="B61" s="13">
        <v>57</v>
      </c>
      <c r="C61" s="29">
        <v>28</v>
      </c>
      <c r="D61" s="37" t="s">
        <v>96</v>
      </c>
      <c r="E61" s="30" t="s">
        <v>97</v>
      </c>
      <c r="F61" s="31">
        <v>80</v>
      </c>
      <c r="G61" s="34"/>
      <c r="H61" s="34"/>
      <c r="I61" s="47">
        <f t="shared" si="5"/>
        <v>80</v>
      </c>
      <c r="J61" s="1"/>
    </row>
    <row r="62" s="2" customFormat="1" spans="1:10">
      <c r="A62" s="15"/>
      <c r="B62" s="13">
        <v>58</v>
      </c>
      <c r="C62" s="29">
        <v>29</v>
      </c>
      <c r="D62" s="38" t="s">
        <v>92</v>
      </c>
      <c r="E62" s="30" t="s">
        <v>98</v>
      </c>
      <c r="F62" s="39"/>
      <c r="G62" s="40">
        <v>100</v>
      </c>
      <c r="H62" s="41"/>
      <c r="I62" s="38">
        <f t="shared" si="5"/>
        <v>100</v>
      </c>
      <c r="J62" s="48"/>
    </row>
    <row r="63" s="1" customFormat="1" spans="1:9">
      <c r="A63" s="24"/>
      <c r="B63" s="26" t="s">
        <v>99</v>
      </c>
      <c r="C63" s="27"/>
      <c r="D63" s="27"/>
      <c r="E63" s="27"/>
      <c r="F63" s="28">
        <f t="shared" ref="F63:I63" si="6">SUM(F34:F62)</f>
        <v>2240</v>
      </c>
      <c r="G63" s="28">
        <f t="shared" si="6"/>
        <v>100</v>
      </c>
      <c r="H63" s="28">
        <f t="shared" si="6"/>
        <v>0</v>
      </c>
      <c r="I63" s="28">
        <f t="shared" si="6"/>
        <v>2340</v>
      </c>
    </row>
    <row r="64" spans="1:9">
      <c r="A64" s="11" t="s">
        <v>100</v>
      </c>
      <c r="B64" s="12">
        <v>60</v>
      </c>
      <c r="C64" s="13">
        <v>1</v>
      </c>
      <c r="D64" s="13" t="s">
        <v>100</v>
      </c>
      <c r="E64" s="42" t="s">
        <v>101</v>
      </c>
      <c r="F64" s="42"/>
      <c r="G64" s="42">
        <v>100</v>
      </c>
      <c r="H64" s="42"/>
      <c r="I64" s="42">
        <v>100</v>
      </c>
    </row>
    <row r="65" spans="1:9">
      <c r="A65" s="15"/>
      <c r="B65" s="12">
        <v>61</v>
      </c>
      <c r="C65" s="14">
        <v>2</v>
      </c>
      <c r="D65" s="13" t="s">
        <v>100</v>
      </c>
      <c r="E65" s="14" t="s">
        <v>102</v>
      </c>
      <c r="F65" s="42">
        <v>80</v>
      </c>
      <c r="G65" s="42"/>
      <c r="H65" s="42"/>
      <c r="I65" s="42">
        <v>80</v>
      </c>
    </row>
    <row r="66" spans="1:9">
      <c r="A66" s="15"/>
      <c r="B66" s="12">
        <v>62</v>
      </c>
      <c r="C66" s="13">
        <v>3</v>
      </c>
      <c r="D66" s="13" t="s">
        <v>100</v>
      </c>
      <c r="E66" s="14" t="s">
        <v>103</v>
      </c>
      <c r="F66" s="42">
        <v>80</v>
      </c>
      <c r="G66" s="42"/>
      <c r="H66" s="42"/>
      <c r="I66" s="42">
        <v>80</v>
      </c>
    </row>
    <row r="67" spans="1:9">
      <c r="A67" s="15"/>
      <c r="B67" s="12">
        <v>63</v>
      </c>
      <c r="C67" s="14">
        <v>4</v>
      </c>
      <c r="D67" s="13" t="s">
        <v>100</v>
      </c>
      <c r="E67" s="14" t="s">
        <v>104</v>
      </c>
      <c r="F67" s="42">
        <v>80</v>
      </c>
      <c r="G67" s="42"/>
      <c r="H67" s="42"/>
      <c r="I67" s="42">
        <v>80</v>
      </c>
    </row>
    <row r="68" spans="1:9">
      <c r="A68" s="15"/>
      <c r="B68" s="12">
        <v>64</v>
      </c>
      <c r="C68" s="13">
        <v>5</v>
      </c>
      <c r="D68" s="14" t="s">
        <v>100</v>
      </c>
      <c r="E68" s="14" t="s">
        <v>105</v>
      </c>
      <c r="F68" s="42">
        <v>80</v>
      </c>
      <c r="G68" s="42"/>
      <c r="H68" s="42"/>
      <c r="I68" s="42">
        <v>80</v>
      </c>
    </row>
    <row r="69" spans="1:9">
      <c r="A69" s="15"/>
      <c r="B69" s="12">
        <v>65</v>
      </c>
      <c r="C69" s="14">
        <v>6</v>
      </c>
      <c r="D69" s="14" t="s">
        <v>100</v>
      </c>
      <c r="E69" s="14" t="s">
        <v>106</v>
      </c>
      <c r="F69" s="42">
        <v>80</v>
      </c>
      <c r="G69" s="42"/>
      <c r="H69" s="42"/>
      <c r="I69" s="42">
        <v>80</v>
      </c>
    </row>
    <row r="70" spans="1:9">
      <c r="A70" s="15"/>
      <c r="B70" s="12">
        <v>66</v>
      </c>
      <c r="C70" s="13">
        <v>7</v>
      </c>
      <c r="D70" s="14" t="s">
        <v>100</v>
      </c>
      <c r="E70" s="29" t="s">
        <v>107</v>
      </c>
      <c r="F70" s="42">
        <v>80</v>
      </c>
      <c r="G70" s="42"/>
      <c r="H70" s="42"/>
      <c r="I70" s="42">
        <v>80</v>
      </c>
    </row>
    <row r="71" spans="1:9">
      <c r="A71" s="15"/>
      <c r="B71" s="12">
        <v>67</v>
      </c>
      <c r="C71" s="14">
        <v>8</v>
      </c>
      <c r="D71" s="14" t="s">
        <v>100</v>
      </c>
      <c r="E71" s="29" t="s">
        <v>108</v>
      </c>
      <c r="F71" s="42">
        <v>80</v>
      </c>
      <c r="G71" s="42"/>
      <c r="H71" s="42"/>
      <c r="I71" s="42">
        <v>80</v>
      </c>
    </row>
    <row r="72" spans="1:9">
      <c r="A72" s="15"/>
      <c r="B72" s="12">
        <v>68</v>
      </c>
      <c r="C72" s="13">
        <v>9</v>
      </c>
      <c r="D72" s="14" t="s">
        <v>100</v>
      </c>
      <c r="E72" s="29" t="s">
        <v>109</v>
      </c>
      <c r="F72" s="42">
        <v>80</v>
      </c>
      <c r="G72" s="42"/>
      <c r="H72" s="42"/>
      <c r="I72" s="42">
        <v>80</v>
      </c>
    </row>
    <row r="73" spans="1:10">
      <c r="A73" s="15"/>
      <c r="B73" s="12">
        <v>69</v>
      </c>
      <c r="C73" s="14">
        <v>10</v>
      </c>
      <c r="D73" s="14" t="s">
        <v>100</v>
      </c>
      <c r="E73" s="29" t="s">
        <v>110</v>
      </c>
      <c r="F73" s="42">
        <v>80</v>
      </c>
      <c r="G73" s="42"/>
      <c r="H73" s="42"/>
      <c r="I73" s="42">
        <v>80</v>
      </c>
      <c r="J73" s="64"/>
    </row>
    <row r="74" spans="1:9">
      <c r="A74" s="15"/>
      <c r="B74" s="12">
        <v>70</v>
      </c>
      <c r="C74" s="13">
        <v>11</v>
      </c>
      <c r="D74" s="14" t="s">
        <v>111</v>
      </c>
      <c r="E74" s="49" t="s">
        <v>112</v>
      </c>
      <c r="F74" s="42">
        <v>80</v>
      </c>
      <c r="G74" s="42"/>
      <c r="H74" s="42"/>
      <c r="I74" s="42">
        <v>80</v>
      </c>
    </row>
    <row r="75" spans="1:9">
      <c r="A75" s="15"/>
      <c r="B75" s="12">
        <v>71</v>
      </c>
      <c r="C75" s="14">
        <v>12</v>
      </c>
      <c r="D75" s="14" t="s">
        <v>111</v>
      </c>
      <c r="E75" s="49" t="s">
        <v>113</v>
      </c>
      <c r="F75" s="42">
        <v>80</v>
      </c>
      <c r="G75" s="42"/>
      <c r="H75" s="42"/>
      <c r="I75" s="42">
        <v>80</v>
      </c>
    </row>
    <row r="76" spans="1:10">
      <c r="A76" s="15"/>
      <c r="B76" s="12">
        <v>72</v>
      </c>
      <c r="C76" s="13">
        <v>13</v>
      </c>
      <c r="D76" s="50" t="s">
        <v>111</v>
      </c>
      <c r="E76" s="50" t="s">
        <v>114</v>
      </c>
      <c r="F76" s="42">
        <v>80</v>
      </c>
      <c r="G76" s="42"/>
      <c r="H76" s="42"/>
      <c r="I76" s="42">
        <v>80</v>
      </c>
      <c r="J76" s="3"/>
    </row>
    <row r="77" spans="1:9">
      <c r="A77" s="15"/>
      <c r="B77" s="12">
        <v>73</v>
      </c>
      <c r="C77" s="14">
        <v>14</v>
      </c>
      <c r="D77" s="50" t="s">
        <v>111</v>
      </c>
      <c r="E77" s="50" t="s">
        <v>115</v>
      </c>
      <c r="F77" s="42">
        <v>80</v>
      </c>
      <c r="G77" s="42"/>
      <c r="H77" s="42"/>
      <c r="I77" s="42">
        <v>80</v>
      </c>
    </row>
    <row r="78" spans="1:9">
      <c r="A78" s="15"/>
      <c r="B78" s="12">
        <v>74</v>
      </c>
      <c r="C78" s="13">
        <v>15</v>
      </c>
      <c r="D78" s="50" t="s">
        <v>111</v>
      </c>
      <c r="E78" s="29" t="s">
        <v>116</v>
      </c>
      <c r="F78" s="42">
        <v>80</v>
      </c>
      <c r="G78" s="42"/>
      <c r="H78" s="42"/>
      <c r="I78" s="42">
        <v>80</v>
      </c>
    </row>
    <row r="79" spans="1:9">
      <c r="A79" s="15"/>
      <c r="B79" s="12">
        <v>75</v>
      </c>
      <c r="C79" s="14">
        <v>16</v>
      </c>
      <c r="D79" s="50" t="s">
        <v>111</v>
      </c>
      <c r="E79" s="51" t="s">
        <v>117</v>
      </c>
      <c r="F79" s="42">
        <v>80</v>
      </c>
      <c r="G79" s="42"/>
      <c r="H79" s="42"/>
      <c r="I79" s="42">
        <v>80</v>
      </c>
    </row>
    <row r="80" spans="1:9">
      <c r="A80" s="15"/>
      <c r="B80" s="12">
        <v>76</v>
      </c>
      <c r="C80" s="13">
        <v>17</v>
      </c>
      <c r="D80" s="52" t="s">
        <v>118</v>
      </c>
      <c r="E80" s="52" t="s">
        <v>119</v>
      </c>
      <c r="F80" s="42">
        <v>80</v>
      </c>
      <c r="G80" s="42"/>
      <c r="H80" s="42"/>
      <c r="I80" s="42">
        <v>80</v>
      </c>
    </row>
    <row r="81" spans="1:9">
      <c r="A81" s="15"/>
      <c r="B81" s="12">
        <v>77</v>
      </c>
      <c r="C81" s="14">
        <v>18</v>
      </c>
      <c r="D81" s="53" t="s">
        <v>118</v>
      </c>
      <c r="E81" s="53" t="s">
        <v>120</v>
      </c>
      <c r="F81" s="42">
        <v>80</v>
      </c>
      <c r="G81" s="42"/>
      <c r="H81" s="42"/>
      <c r="I81" s="42">
        <v>80</v>
      </c>
    </row>
    <row r="82" spans="1:9">
      <c r="A82" s="15"/>
      <c r="B82" s="12">
        <v>78</v>
      </c>
      <c r="C82" s="13">
        <v>19</v>
      </c>
      <c r="D82" s="29" t="s">
        <v>118</v>
      </c>
      <c r="E82" s="29" t="s">
        <v>121</v>
      </c>
      <c r="F82" s="42">
        <v>80</v>
      </c>
      <c r="G82" s="42"/>
      <c r="H82" s="42"/>
      <c r="I82" s="42">
        <v>80</v>
      </c>
    </row>
    <row r="83" spans="1:10">
      <c r="A83" s="15"/>
      <c r="B83" s="12">
        <v>79</v>
      </c>
      <c r="C83" s="14">
        <v>20</v>
      </c>
      <c r="D83" s="29" t="s">
        <v>118</v>
      </c>
      <c r="E83" s="29" t="s">
        <v>122</v>
      </c>
      <c r="F83" s="42">
        <v>80</v>
      </c>
      <c r="G83" s="42"/>
      <c r="H83" s="42"/>
      <c r="I83" s="42">
        <v>80</v>
      </c>
      <c r="J83" s="3"/>
    </row>
    <row r="84" spans="1:10">
      <c r="A84" s="15"/>
      <c r="B84" s="12">
        <v>80</v>
      </c>
      <c r="C84" s="13">
        <v>21</v>
      </c>
      <c r="D84" s="29" t="s">
        <v>123</v>
      </c>
      <c r="E84" s="54" t="s">
        <v>124</v>
      </c>
      <c r="F84" s="42">
        <v>80</v>
      </c>
      <c r="G84" s="42"/>
      <c r="H84" s="42"/>
      <c r="I84" s="42">
        <v>80</v>
      </c>
      <c r="J84" s="3"/>
    </row>
    <row r="85" spans="1:9">
      <c r="A85" s="15"/>
      <c r="B85" s="12">
        <v>81</v>
      </c>
      <c r="C85" s="14">
        <v>22</v>
      </c>
      <c r="D85" s="29" t="s">
        <v>123</v>
      </c>
      <c r="E85" s="54" t="s">
        <v>125</v>
      </c>
      <c r="F85" s="42"/>
      <c r="G85" s="42">
        <v>100</v>
      </c>
      <c r="H85" s="42"/>
      <c r="I85" s="42">
        <v>100</v>
      </c>
    </row>
    <row r="86" spans="1:9">
      <c r="A86" s="15"/>
      <c r="B86" s="12">
        <v>82</v>
      </c>
      <c r="C86" s="13">
        <v>23</v>
      </c>
      <c r="D86" s="53" t="s">
        <v>126</v>
      </c>
      <c r="E86" s="53" t="s">
        <v>127</v>
      </c>
      <c r="F86" s="42">
        <v>80</v>
      </c>
      <c r="G86" s="42"/>
      <c r="H86" s="42"/>
      <c r="I86" s="42">
        <v>80</v>
      </c>
    </row>
    <row r="87" spans="1:9">
      <c r="A87" s="15"/>
      <c r="B87" s="12">
        <v>83</v>
      </c>
      <c r="C87" s="14">
        <v>24</v>
      </c>
      <c r="D87" s="53" t="s">
        <v>126</v>
      </c>
      <c r="E87" s="53" t="s">
        <v>128</v>
      </c>
      <c r="F87" s="42">
        <v>80</v>
      </c>
      <c r="G87" s="42"/>
      <c r="H87" s="42"/>
      <c r="I87" s="42">
        <v>80</v>
      </c>
    </row>
    <row r="88" spans="1:9">
      <c r="A88" s="15"/>
      <c r="B88" s="12">
        <v>84</v>
      </c>
      <c r="C88" s="13">
        <v>25</v>
      </c>
      <c r="D88" s="53" t="s">
        <v>129</v>
      </c>
      <c r="E88" s="55" t="s">
        <v>130</v>
      </c>
      <c r="F88" s="42">
        <v>80</v>
      </c>
      <c r="G88" s="42"/>
      <c r="H88" s="42"/>
      <c r="I88" s="42">
        <v>80</v>
      </c>
    </row>
    <row r="89" spans="1:9">
      <c r="A89" s="15"/>
      <c r="B89" s="12">
        <v>85</v>
      </c>
      <c r="C89" s="14">
        <v>26</v>
      </c>
      <c r="D89" s="53" t="s">
        <v>131</v>
      </c>
      <c r="E89" s="55" t="s">
        <v>132</v>
      </c>
      <c r="F89" s="42">
        <v>80</v>
      </c>
      <c r="G89" s="42"/>
      <c r="H89" s="42"/>
      <c r="I89" s="42">
        <v>80</v>
      </c>
    </row>
    <row r="90" spans="1:10">
      <c r="A90" s="15"/>
      <c r="B90" s="12">
        <v>86</v>
      </c>
      <c r="C90" s="13">
        <v>27</v>
      </c>
      <c r="D90" s="53" t="s">
        <v>131</v>
      </c>
      <c r="E90" s="53" t="s">
        <v>133</v>
      </c>
      <c r="F90" s="42">
        <v>80</v>
      </c>
      <c r="G90" s="42"/>
      <c r="H90" s="42"/>
      <c r="I90" s="42">
        <v>80</v>
      </c>
      <c r="J90" s="45"/>
    </row>
    <row r="91" spans="1:9">
      <c r="A91" s="15"/>
      <c r="B91" s="12">
        <v>87</v>
      </c>
      <c r="C91" s="14">
        <v>28</v>
      </c>
      <c r="D91" s="53" t="s">
        <v>131</v>
      </c>
      <c r="E91" s="53" t="s">
        <v>134</v>
      </c>
      <c r="F91" s="42">
        <v>80</v>
      </c>
      <c r="G91" s="42"/>
      <c r="H91" s="42"/>
      <c r="I91" s="42">
        <v>80</v>
      </c>
    </row>
    <row r="92" spans="1:9">
      <c r="A92" s="15"/>
      <c r="B92" s="12">
        <v>88</v>
      </c>
      <c r="C92" s="13">
        <v>29</v>
      </c>
      <c r="D92" s="29" t="s">
        <v>131</v>
      </c>
      <c r="E92" s="29" t="s">
        <v>135</v>
      </c>
      <c r="F92" s="42">
        <v>80</v>
      </c>
      <c r="G92" s="42"/>
      <c r="H92" s="42"/>
      <c r="I92" s="42">
        <v>80</v>
      </c>
    </row>
    <row r="93" spans="1:9">
      <c r="A93" s="15"/>
      <c r="B93" s="12">
        <v>89</v>
      </c>
      <c r="C93" s="14">
        <v>30</v>
      </c>
      <c r="D93" s="19" t="s">
        <v>136</v>
      </c>
      <c r="E93" s="14" t="s">
        <v>137</v>
      </c>
      <c r="F93" s="56"/>
      <c r="G93" s="42">
        <v>100</v>
      </c>
      <c r="H93" s="42"/>
      <c r="I93" s="42">
        <v>100</v>
      </c>
    </row>
    <row r="94" spans="1:9">
      <c r="A94" s="15"/>
      <c r="B94" s="12">
        <v>90</v>
      </c>
      <c r="C94" s="13">
        <v>31</v>
      </c>
      <c r="D94" s="14" t="s">
        <v>136</v>
      </c>
      <c r="E94" s="57" t="s">
        <v>138</v>
      </c>
      <c r="F94" s="42">
        <v>80</v>
      </c>
      <c r="G94" s="42"/>
      <c r="H94" s="42"/>
      <c r="I94" s="42">
        <v>80</v>
      </c>
    </row>
    <row r="95" spans="1:9">
      <c r="A95" s="15"/>
      <c r="B95" s="12">
        <v>91</v>
      </c>
      <c r="C95" s="14">
        <v>32</v>
      </c>
      <c r="D95" s="14" t="s">
        <v>136</v>
      </c>
      <c r="E95" s="14" t="s">
        <v>139</v>
      </c>
      <c r="F95" s="42">
        <v>80</v>
      </c>
      <c r="G95" s="42"/>
      <c r="H95" s="42"/>
      <c r="I95" s="42">
        <v>80</v>
      </c>
    </row>
    <row r="96" spans="1:9">
      <c r="A96" s="15"/>
      <c r="B96" s="12">
        <v>92</v>
      </c>
      <c r="C96" s="13">
        <v>33</v>
      </c>
      <c r="D96" s="14" t="s">
        <v>136</v>
      </c>
      <c r="E96" s="29" t="s">
        <v>140</v>
      </c>
      <c r="F96" s="42">
        <v>80</v>
      </c>
      <c r="G96" s="42"/>
      <c r="H96" s="42"/>
      <c r="I96" s="42">
        <v>80</v>
      </c>
    </row>
    <row r="97" s="2" customFormat="1" spans="1:9">
      <c r="A97" s="15"/>
      <c r="B97" s="12">
        <v>93</v>
      </c>
      <c r="C97" s="14">
        <v>34</v>
      </c>
      <c r="D97" s="14" t="s">
        <v>118</v>
      </c>
      <c r="E97" s="14" t="s">
        <v>141</v>
      </c>
      <c r="F97" s="58"/>
      <c r="G97" s="14"/>
      <c r="H97" s="21">
        <v>200</v>
      </c>
      <c r="I97" s="14">
        <v>200</v>
      </c>
    </row>
    <row r="98" s="1" customFormat="1" spans="1:9">
      <c r="A98" s="24"/>
      <c r="B98" s="59" t="s">
        <v>8</v>
      </c>
      <c r="C98" s="60"/>
      <c r="D98" s="60"/>
      <c r="E98" s="60"/>
      <c r="F98" s="61">
        <f t="shared" ref="F98:I98" si="7">SUM(F64:F97)</f>
        <v>2400</v>
      </c>
      <c r="G98" s="61">
        <f t="shared" si="7"/>
        <v>300</v>
      </c>
      <c r="H98" s="61">
        <f t="shared" si="7"/>
        <v>200</v>
      </c>
      <c r="I98" s="61">
        <f t="shared" si="7"/>
        <v>2900</v>
      </c>
    </row>
    <row r="100" spans="2:9">
      <c r="B100" s="62" t="s">
        <v>142</v>
      </c>
      <c r="C100" s="62"/>
      <c r="D100" s="62"/>
      <c r="E100" s="62"/>
      <c r="F100" s="63">
        <f t="shared" ref="F100:I100" si="8">SUM(F33+F63+F98)</f>
        <v>6640</v>
      </c>
      <c r="G100" s="63">
        <f t="shared" si="8"/>
        <v>700</v>
      </c>
      <c r="H100" s="63">
        <f t="shared" si="8"/>
        <v>400</v>
      </c>
      <c r="I100" s="63">
        <f t="shared" si="8"/>
        <v>7740</v>
      </c>
    </row>
  </sheetData>
  <autoFilter ref="A3:J98">
    <extLst/>
  </autoFilter>
  <mergeCells count="9">
    <mergeCell ref="A1:I1"/>
    <mergeCell ref="C2:I2"/>
    <mergeCell ref="C33:E33"/>
    <mergeCell ref="B63:E63"/>
    <mergeCell ref="B98:E98"/>
    <mergeCell ref="B100:E100"/>
    <mergeCell ref="A4:A33"/>
    <mergeCell ref="A34:A63"/>
    <mergeCell ref="A64:A98"/>
  </mergeCells>
  <pageMargins left="0.432638888888889" right="0" top="0.590277777777778" bottom="0.432638888888889" header="0.314583333333333" footer="0.354166666666667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2026-01-15T09:24:00Z</dcterms:created>
  <dcterms:modified xsi:type="dcterms:W3CDTF">2026-01-15T01:34:25Z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92DCD3613F4762A5BA416869643F49DC_41</vt:lpwstr>
  </property>
  <property fmtid="{D5CDD505-2E9C-101B-9397-08002B2CF9AE}" pid="3" name="KSOProductBuildVer">
    <vt:lpwstr>2052-11.1.0.14309</vt:lpwstr>
  </property>
</Properties>
</file>